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obert\프로라이팅\public_html\_shop\"/>
    </mc:Choice>
  </mc:AlternateContent>
  <bookViews>
    <workbookView xWindow="0" yWindow="0" windowWidth="28800" windowHeight="11880"/>
  </bookViews>
  <sheets>
    <sheet name="FAX 주문서" sheetId="6" r:id="rId1"/>
  </sheets>
  <definedNames>
    <definedName name="_xlnm.Print_Area" localSheetId="0">'FAX 주문서'!$A$1:$Y$33</definedName>
  </definedNames>
  <calcPr calcId="152511"/>
</workbook>
</file>

<file path=xl/calcChain.xml><?xml version="1.0" encoding="utf-8"?>
<calcChain xmlns="http://schemas.openxmlformats.org/spreadsheetml/2006/main">
  <c r="C3" i="6" l="1"/>
  <c r="W14" i="6"/>
  <c r="W15" i="6" l="1"/>
  <c r="W16" i="6" l="1"/>
  <c r="W17" i="6"/>
  <c r="W18" i="6"/>
  <c r="W19" i="6"/>
  <c r="W20" i="6"/>
  <c r="W21" i="6"/>
  <c r="W22" i="6"/>
  <c r="W23" i="6"/>
  <c r="W24" i="6"/>
  <c r="R25" i="6" l="1"/>
</calcChain>
</file>

<file path=xl/sharedStrings.xml><?xml version="1.0" encoding="utf-8"?>
<sst xmlns="http://schemas.openxmlformats.org/spreadsheetml/2006/main" count="44" uniqueCount="44">
  <si>
    <t>연락처</t>
    <phoneticPr fontId="2" type="noConversion"/>
  </si>
  <si>
    <t>주문일자</t>
    <phoneticPr fontId="2" type="noConversion"/>
  </si>
  <si>
    <t>공
급
자</t>
    <phoneticPr fontId="2" type="noConversion"/>
  </si>
  <si>
    <t>등록번호</t>
    <phoneticPr fontId="2" type="noConversion"/>
  </si>
  <si>
    <t>상 호</t>
    <phoneticPr fontId="2" type="noConversion"/>
  </si>
  <si>
    <t>대표자</t>
    <phoneticPr fontId="2" type="noConversion"/>
  </si>
  <si>
    <t>FAX</t>
    <phoneticPr fontId="2" type="noConversion"/>
  </si>
  <si>
    <t>주 소</t>
    <phoneticPr fontId="2" type="noConversion"/>
  </si>
  <si>
    <t>납기일</t>
    <phoneticPr fontId="2" type="noConversion"/>
  </si>
  <si>
    <t>업 태</t>
    <phoneticPr fontId="2" type="noConversion"/>
  </si>
  <si>
    <t>도.소매</t>
    <phoneticPr fontId="2" type="noConversion"/>
  </si>
  <si>
    <t>업 종</t>
    <phoneticPr fontId="2" type="noConversion"/>
  </si>
  <si>
    <t>전화</t>
    <phoneticPr fontId="2" type="noConversion"/>
  </si>
  <si>
    <t>팩스</t>
    <phoneticPr fontId="2" type="noConversion"/>
  </si>
  <si>
    <t>배송방법</t>
    <phoneticPr fontId="2" type="noConversion"/>
  </si>
  <si>
    <t>요청서류</t>
    <phoneticPr fontId="2" type="noConversion"/>
  </si>
  <si>
    <t>No</t>
    <phoneticPr fontId="2" type="noConversion"/>
  </si>
  <si>
    <t>금 액</t>
    <phoneticPr fontId="2" type="noConversion"/>
  </si>
  <si>
    <t>수량</t>
    <phoneticPr fontId="2" type="noConversion"/>
  </si>
  <si>
    <t>합  계</t>
    <phoneticPr fontId="2" type="noConversion"/>
  </si>
  <si>
    <t>FAX 주 문 서</t>
    <phoneticPr fontId="2" type="noConversion"/>
  </si>
  <si>
    <t>단가</t>
    <phoneticPr fontId="2" type="noConversion"/>
  </si>
  <si>
    <t>전화</t>
    <phoneticPr fontId="2" type="noConversion"/>
  </si>
  <si>
    <t xml:space="preserve">  </t>
    <phoneticPr fontId="2" type="noConversion"/>
  </si>
  <si>
    <t>담당자</t>
    <phoneticPr fontId="2" type="noConversion"/>
  </si>
  <si>
    <t>H.P</t>
    <phoneticPr fontId="2" type="noConversion"/>
  </si>
  <si>
    <t>* 주문내역은 정확히 기재바랍니다 (제품명/옵션/전구/수량/ 외)</t>
    <phoneticPr fontId="2" type="noConversion"/>
  </si>
  <si>
    <t>별도요청사항</t>
    <phoneticPr fontId="2" type="noConversion"/>
  </si>
  <si>
    <t>규  격 (색상/사이즈)</t>
    <phoneticPr fontId="2" type="noConversion"/>
  </si>
  <si>
    <t>전구 (색상표기)</t>
    <phoneticPr fontId="2" type="noConversion"/>
  </si>
  <si>
    <t>제  품  명</t>
    <phoneticPr fontId="2" type="noConversion"/>
  </si>
  <si>
    <t>부가세 포함 입니다. (입금 확인후 출고)</t>
    <phoneticPr fontId="2" type="noConversion"/>
  </si>
  <si>
    <t xml:space="preserve">주문내역을 한번 더 확인 부탁드립니다. </t>
    <phoneticPr fontId="2" type="noConversion"/>
  </si>
  <si>
    <t>배 송 지</t>
    <phoneticPr fontId="2" type="noConversion"/>
  </si>
  <si>
    <t>받으실분</t>
    <phoneticPr fontId="2" type="noConversion"/>
  </si>
  <si>
    <t>주문자/상호</t>
    <phoneticPr fontId="2" type="noConversion"/>
  </si>
  <si>
    <t>206-86-54578</t>
    <phoneticPr fontId="2" type="noConversion"/>
  </si>
  <si>
    <t>㈜프로라이팅</t>
    <phoneticPr fontId="2" type="noConversion"/>
  </si>
  <si>
    <t>김경태</t>
    <phoneticPr fontId="2" type="noConversion"/>
  </si>
  <si>
    <t>조명기구</t>
    <phoneticPr fontId="2" type="noConversion"/>
  </si>
  <si>
    <t>1544-5591</t>
    <phoneticPr fontId="2" type="noConversion"/>
  </si>
  <si>
    <t>031-796-2281</t>
    <phoneticPr fontId="2" type="noConversion"/>
  </si>
  <si>
    <t xml:space="preserve">&gt; 계좌 : 국 민 045501-04-045313 (주)프로라이팅 / 농 협 355-0011-6969-73 (주)프로라이팅                          </t>
    <phoneticPr fontId="2" type="noConversion"/>
  </si>
  <si>
    <t>경기도 하남시 덕풍로65번길 22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</si>
</sst>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176" formatCode="#,##0_ "/>
    <numFmt numFmtId="177" formatCode="yyyy&quot;년&quot;\ m&quot;월&quot;\ d&quot;일&quot;;@"/>
    <numFmt numFmtId="178" formatCode="[$-F800]dddd\,\ mmmm\ dd\,\ yyyy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u/>
      <sz val="22"/>
      <name val="나눔고딕"/>
      <family val="3"/>
      <charset val="129"/>
    </font>
    <font>
      <sz val="10"/>
      <name val="나눔고딕"/>
      <family val="3"/>
      <charset val="129"/>
    </font>
    <font>
      <b/>
      <sz val="12"/>
      <name val="나눔고딕"/>
      <family val="3"/>
      <charset val="129"/>
    </font>
    <font>
      <b/>
      <sz val="10"/>
      <name val="나눔고딕"/>
      <family val="3"/>
      <charset val="129"/>
    </font>
    <font>
      <sz val="9"/>
      <name val="나눔고딕"/>
      <family val="3"/>
      <charset val="129"/>
    </font>
    <font>
      <sz val="10"/>
      <color theme="1"/>
      <name val="나눔고딕"/>
      <family val="3"/>
      <charset val="129"/>
    </font>
    <font>
      <sz val="9"/>
      <name val="굴림체"/>
      <family val="3"/>
      <charset val="129"/>
    </font>
    <font>
      <b/>
      <sz val="9"/>
      <name val="나눔고딕"/>
      <family val="3"/>
      <charset val="129"/>
    </font>
    <font>
      <b/>
      <sz val="11"/>
      <color rgb="FFFF0000"/>
      <name val="나눔고딕"/>
      <family val="3"/>
      <charset val="129"/>
    </font>
    <font>
      <sz val="9"/>
      <color rgb="FF000000"/>
      <name val="Malgun Gothic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42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Fill="1" applyBorder="1" applyAlignment="1" applyProtection="1">
      <alignment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</xf>
    <xf numFmtId="178" fontId="4" fillId="2" borderId="4" xfId="0" applyNumberFormat="1" applyFont="1" applyFill="1" applyBorder="1" applyAlignment="1" applyProtection="1">
      <alignment vertical="center"/>
      <protection locked="0"/>
    </xf>
    <xf numFmtId="14" fontId="4" fillId="0" borderId="0" xfId="0" applyNumberFormat="1" applyFont="1" applyFill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176" fontId="4" fillId="2" borderId="15" xfId="0" applyNumberFormat="1" applyFont="1" applyFill="1" applyBorder="1" applyAlignment="1" applyProtection="1">
      <alignment horizontal="center" vertical="center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20" xfId="0" applyNumberFormat="1" applyFont="1" applyFill="1" applyBorder="1" applyAlignment="1" applyProtection="1">
      <alignment horizontal="center" vertical="center"/>
      <protection locked="0"/>
    </xf>
    <xf numFmtId="176" fontId="4" fillId="2" borderId="15" xfId="0" applyNumberFormat="1" applyFont="1" applyFill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/>
    </xf>
    <xf numFmtId="176" fontId="4" fillId="2" borderId="20" xfId="0" applyNumberFormat="1" applyFont="1" applyFill="1" applyBorder="1" applyAlignment="1" applyProtection="1">
      <alignment horizontal="center" vertical="center"/>
    </xf>
    <xf numFmtId="176" fontId="11" fillId="0" borderId="23" xfId="0" applyNumberFormat="1" applyFont="1" applyFill="1" applyBorder="1" applyAlignment="1" applyProtection="1">
      <alignment horizontal="center" vertical="center"/>
      <protection locked="0"/>
    </xf>
    <xf numFmtId="176" fontId="11" fillId="0" borderId="3" xfId="0" applyNumberFormat="1" applyFont="1" applyFill="1" applyBorder="1" applyAlignment="1" applyProtection="1">
      <alignment horizontal="center" vertical="center"/>
      <protection locked="0"/>
    </xf>
    <xf numFmtId="176" fontId="11" fillId="0" borderId="22" xfId="0" applyNumberFormat="1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176" fontId="4" fillId="0" borderId="25" xfId="0" applyNumberFormat="1" applyFont="1" applyFill="1" applyBorder="1" applyAlignment="1" applyProtection="1">
      <alignment horizontal="center" vertical="center"/>
      <protection locked="0"/>
    </xf>
    <xf numFmtId="176" fontId="4" fillId="0" borderId="26" xfId="0" applyNumberFormat="1" applyFont="1" applyFill="1" applyBorder="1" applyAlignment="1" applyProtection="1">
      <alignment horizontal="center" vertical="center"/>
      <protection locked="0"/>
    </xf>
    <xf numFmtId="176" fontId="4" fillId="0" borderId="29" xfId="0" applyNumberFormat="1" applyFont="1" applyFill="1" applyBorder="1" applyAlignment="1" applyProtection="1">
      <alignment horizontal="center" vertical="center"/>
      <protection locked="0"/>
    </xf>
    <xf numFmtId="176" fontId="6" fillId="0" borderId="21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176" fontId="6" fillId="0" borderId="24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176" fontId="4" fillId="2" borderId="2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178" fontId="10" fillId="0" borderId="15" xfId="0" applyNumberFormat="1" applyFont="1" applyFill="1" applyBorder="1" applyAlignment="1" applyProtection="1">
      <alignment horizontal="center" vertical="center"/>
      <protection locked="0"/>
    </xf>
    <xf numFmtId="178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177" fontId="4" fillId="0" borderId="8" xfId="0" applyNumberFormat="1" applyFont="1" applyFill="1" applyBorder="1" applyAlignment="1" applyProtection="1">
      <alignment horizontal="center" vertical="center"/>
      <protection locked="0"/>
    </xf>
    <xf numFmtId="177" fontId="4" fillId="0" borderId="16" xfId="0" applyNumberFormat="1" applyFont="1" applyFill="1" applyBorder="1" applyAlignment="1" applyProtection="1">
      <alignment horizontal="center" vertical="center"/>
      <protection locked="0"/>
    </xf>
    <xf numFmtId="177" fontId="4" fillId="0" borderId="4" xfId="0" applyNumberFormat="1" applyFont="1" applyFill="1" applyBorder="1" applyAlignment="1" applyProtection="1">
      <alignment horizontal="center" vertical="center"/>
      <protection locked="0"/>
    </xf>
    <xf numFmtId="177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76" fontId="4" fillId="2" borderId="11" xfId="0" applyNumberFormat="1" applyFont="1" applyFill="1" applyBorder="1" applyAlignment="1" applyProtection="1">
      <alignment horizontal="center" vertical="center"/>
    </xf>
  </cellXfs>
  <cellStyles count="2">
    <cellStyle name="통화 [0]" xfId="1" builtinId="7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4</xdr:row>
      <xdr:rowOff>200025</xdr:rowOff>
    </xdr:from>
    <xdr:to>
      <xdr:col>26</xdr:col>
      <xdr:colOff>9525</xdr:colOff>
      <xdr:row>4</xdr:row>
      <xdr:rowOff>209550</xdr:rowOff>
    </xdr:to>
    <xdr:pic>
      <xdr:nvPicPr>
        <xdr:cNvPr id="2450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1628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180975</xdr:rowOff>
    </xdr:from>
    <xdr:to>
      <xdr:col>26</xdr:col>
      <xdr:colOff>9525</xdr:colOff>
      <xdr:row>4</xdr:row>
      <xdr:rowOff>190500</xdr:rowOff>
    </xdr:to>
    <xdr:pic>
      <xdr:nvPicPr>
        <xdr:cNvPr id="2451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2525" y="1609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238125</xdr:rowOff>
    </xdr:from>
    <xdr:to>
      <xdr:col>26</xdr:col>
      <xdr:colOff>9525</xdr:colOff>
      <xdr:row>4</xdr:row>
      <xdr:rowOff>247650</xdr:rowOff>
    </xdr:to>
    <xdr:pic>
      <xdr:nvPicPr>
        <xdr:cNvPr id="2452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0" y="1666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266700</xdr:rowOff>
    </xdr:from>
    <xdr:to>
      <xdr:col>26</xdr:col>
      <xdr:colOff>9525</xdr:colOff>
      <xdr:row>5</xdr:row>
      <xdr:rowOff>0</xdr:rowOff>
    </xdr:to>
    <xdr:pic>
      <xdr:nvPicPr>
        <xdr:cNvPr id="2453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0" y="1695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10</xdr:row>
      <xdr:rowOff>19050</xdr:rowOff>
    </xdr:from>
    <xdr:to>
      <xdr:col>26</xdr:col>
      <xdr:colOff>9525</xdr:colOff>
      <xdr:row>10</xdr:row>
      <xdr:rowOff>28575</xdr:rowOff>
    </xdr:to>
    <xdr:pic>
      <xdr:nvPicPr>
        <xdr:cNvPr id="2454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7625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10</xdr:row>
      <xdr:rowOff>0</xdr:rowOff>
    </xdr:from>
    <xdr:to>
      <xdr:col>26</xdr:col>
      <xdr:colOff>9525</xdr:colOff>
      <xdr:row>10</xdr:row>
      <xdr:rowOff>9525</xdr:rowOff>
    </xdr:to>
    <xdr:pic>
      <xdr:nvPicPr>
        <xdr:cNvPr id="2455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3257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10</xdr:row>
      <xdr:rowOff>0</xdr:rowOff>
    </xdr:from>
    <xdr:to>
      <xdr:col>26</xdr:col>
      <xdr:colOff>9525</xdr:colOff>
      <xdr:row>10</xdr:row>
      <xdr:rowOff>9525</xdr:rowOff>
    </xdr:to>
    <xdr:pic>
      <xdr:nvPicPr>
        <xdr:cNvPr id="2456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2675" y="3276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10</xdr:row>
      <xdr:rowOff>76200</xdr:rowOff>
    </xdr:from>
    <xdr:to>
      <xdr:col>26</xdr:col>
      <xdr:colOff>9525</xdr:colOff>
      <xdr:row>10</xdr:row>
      <xdr:rowOff>85725</xdr:rowOff>
    </xdr:to>
    <xdr:pic>
      <xdr:nvPicPr>
        <xdr:cNvPr id="2457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1375" y="3352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13</xdr:row>
      <xdr:rowOff>276225</xdr:rowOff>
    </xdr:from>
    <xdr:to>
      <xdr:col>26</xdr:col>
      <xdr:colOff>9525</xdr:colOff>
      <xdr:row>14</xdr:row>
      <xdr:rowOff>9525</xdr:rowOff>
    </xdr:to>
    <xdr:pic>
      <xdr:nvPicPr>
        <xdr:cNvPr id="2458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4810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13</xdr:row>
      <xdr:rowOff>219075</xdr:rowOff>
    </xdr:from>
    <xdr:to>
      <xdr:col>26</xdr:col>
      <xdr:colOff>9525</xdr:colOff>
      <xdr:row>13</xdr:row>
      <xdr:rowOff>228600</xdr:rowOff>
    </xdr:to>
    <xdr:pic>
      <xdr:nvPicPr>
        <xdr:cNvPr id="2459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0150" y="4752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24</xdr:row>
      <xdr:rowOff>0</xdr:rowOff>
    </xdr:from>
    <xdr:to>
      <xdr:col>26</xdr:col>
      <xdr:colOff>9525</xdr:colOff>
      <xdr:row>24</xdr:row>
      <xdr:rowOff>9525</xdr:rowOff>
    </xdr:to>
    <xdr:pic>
      <xdr:nvPicPr>
        <xdr:cNvPr id="2460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9350" y="57912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15</xdr:row>
      <xdr:rowOff>0</xdr:rowOff>
    </xdr:from>
    <xdr:to>
      <xdr:col>26</xdr:col>
      <xdr:colOff>9525</xdr:colOff>
      <xdr:row>15</xdr:row>
      <xdr:rowOff>9525</xdr:rowOff>
    </xdr:to>
    <xdr:pic>
      <xdr:nvPicPr>
        <xdr:cNvPr id="2461" name="LtImgS" descr="http://asp50.http.or.kr/%5bsr%5d.gif?r=r1294202686218304140036&amp;cdkey=cs1202&amp;surl=http%3A%2F%2Fwww.nizform.com%2Fform%2Fsearch_fimage.htm%3Fpage%3D2%26src_word%3D%25B0%25DF%25C0%25FB%25BC%25AD%26print_num%3D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8550" y="511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26</xdr:col>
      <xdr:colOff>0</xdr:colOff>
      <xdr:row>11</xdr:row>
      <xdr:rowOff>19050</xdr:rowOff>
    </xdr:from>
    <xdr:ext cx="9525" cy="9525"/>
    <xdr:pic>
      <xdr:nvPicPr>
        <xdr:cNvPr id="14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647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11</xdr:row>
      <xdr:rowOff>0</xdr:rowOff>
    </xdr:from>
    <xdr:ext cx="9525" cy="9525"/>
    <xdr:pic>
      <xdr:nvPicPr>
        <xdr:cNvPr id="15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6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11</xdr:row>
      <xdr:rowOff>0</xdr:rowOff>
    </xdr:from>
    <xdr:ext cx="9525" cy="9525"/>
    <xdr:pic>
      <xdr:nvPicPr>
        <xdr:cNvPr id="16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62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0</xdr:colOff>
      <xdr:row>11</xdr:row>
      <xdr:rowOff>76200</xdr:rowOff>
    </xdr:from>
    <xdr:ext cx="9525" cy="9525"/>
    <xdr:pic>
      <xdr:nvPicPr>
        <xdr:cNvPr id="17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705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26</xdr:col>
      <xdr:colOff>0</xdr:colOff>
      <xdr:row>4</xdr:row>
      <xdr:rowOff>200025</xdr:rowOff>
    </xdr:from>
    <xdr:to>
      <xdr:col>26</xdr:col>
      <xdr:colOff>9525</xdr:colOff>
      <xdr:row>4</xdr:row>
      <xdr:rowOff>209550</xdr:rowOff>
    </xdr:to>
    <xdr:pic>
      <xdr:nvPicPr>
        <xdr:cNvPr id="18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04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180975</xdr:rowOff>
    </xdr:from>
    <xdr:to>
      <xdr:col>26</xdr:col>
      <xdr:colOff>9525</xdr:colOff>
      <xdr:row>4</xdr:row>
      <xdr:rowOff>190500</xdr:rowOff>
    </xdr:to>
    <xdr:pic>
      <xdr:nvPicPr>
        <xdr:cNvPr id="19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2858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238125</xdr:rowOff>
    </xdr:from>
    <xdr:to>
      <xdr:col>26</xdr:col>
      <xdr:colOff>9525</xdr:colOff>
      <xdr:row>4</xdr:row>
      <xdr:rowOff>247650</xdr:rowOff>
    </xdr:to>
    <xdr:pic>
      <xdr:nvPicPr>
        <xdr:cNvPr id="20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43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</xdr:row>
      <xdr:rowOff>266700</xdr:rowOff>
    </xdr:from>
    <xdr:to>
      <xdr:col>26</xdr:col>
      <xdr:colOff>9525</xdr:colOff>
      <xdr:row>5</xdr:row>
      <xdr:rowOff>0</xdr:rowOff>
    </xdr:to>
    <xdr:pic>
      <xdr:nvPicPr>
        <xdr:cNvPr id="21" name="LtImgS" descr="http://asp50.http.or.kr/%5bsr%5d.gif?r=r1294202228343717015421&amp;cdkey=cs1202&amp;surl=http%3A%2F%2Fwww.nizform.com%2Fform%2Fsearch_fimage.htm%3Fsq%3D%25B0%25DF%25C0%25FB%25BC%25A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371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285750</xdr:colOff>
      <xdr:row>0</xdr:row>
      <xdr:rowOff>59992</xdr:rowOff>
    </xdr:from>
    <xdr:to>
      <xdr:col>24</xdr:col>
      <xdr:colOff>342900</xdr:colOff>
      <xdr:row>1</xdr:row>
      <xdr:rowOff>340059</xdr:rowOff>
    </xdr:to>
    <xdr:pic>
      <xdr:nvPicPr>
        <xdr:cNvPr id="24" name="그림 23" descr="new_logo_pc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24475" y="59992"/>
          <a:ext cx="1943100" cy="5562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8</xdr:row>
          <xdr:rowOff>28575</xdr:rowOff>
        </xdr:from>
        <xdr:to>
          <xdr:col>6</xdr:col>
          <xdr:colOff>219075</xdr:colOff>
          <xdr:row>8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택배(5만원 이상 무료)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</xdr:row>
          <xdr:rowOff>28575</xdr:rowOff>
        </xdr:from>
        <xdr:to>
          <xdr:col>10</xdr:col>
          <xdr:colOff>47625</xdr:colOff>
          <xdr:row>8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화물(착불)/지점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8</xdr:row>
          <xdr:rowOff>28575</xdr:rowOff>
        </xdr:from>
        <xdr:to>
          <xdr:col>15</xdr:col>
          <xdr:colOff>152400</xdr:colOff>
          <xdr:row>8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퀵(착불)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9</xdr:row>
          <xdr:rowOff>57150</xdr:rowOff>
        </xdr:from>
        <xdr:to>
          <xdr:col>4</xdr:col>
          <xdr:colOff>647700</xdr:colOff>
          <xdr:row>9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세금계산서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66675</xdr:rowOff>
        </xdr:from>
        <xdr:to>
          <xdr:col>7</xdr:col>
          <xdr:colOff>695325</xdr:colOff>
          <xdr:row>9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현금영수증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8</xdr:row>
          <xdr:rowOff>28575</xdr:rowOff>
        </xdr:from>
        <xdr:to>
          <xdr:col>19</xdr:col>
          <xdr:colOff>171450</xdr:colOff>
          <xdr:row>8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퀵(선불)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1"/>
  </sheetPr>
  <dimension ref="A1:AC33"/>
  <sheetViews>
    <sheetView showGridLines="0" tabSelected="1" zoomScaleSheetLayoutView="100" workbookViewId="0">
      <selection activeCell="C3" sqref="C3:H3"/>
    </sheetView>
  </sheetViews>
  <sheetFormatPr defaultRowHeight="12"/>
  <cols>
    <col min="1" max="1" width="3" style="2" customWidth="1"/>
    <col min="2" max="2" width="5.33203125" style="2" customWidth="1"/>
    <col min="3" max="3" width="1.6640625" style="2" customWidth="1"/>
    <col min="4" max="4" width="3.21875" style="2" customWidth="1"/>
    <col min="5" max="5" width="8.33203125" style="2" customWidth="1"/>
    <col min="6" max="7" width="3.21875" style="2" customWidth="1"/>
    <col min="8" max="8" width="11.109375" style="2" customWidth="1"/>
    <col min="9" max="9" width="1.44140625" style="2" customWidth="1"/>
    <col min="10" max="10" width="2.6640625" style="2" customWidth="1"/>
    <col min="11" max="12" width="2.77734375" style="2" customWidth="1"/>
    <col min="13" max="13" width="2" style="2" customWidth="1"/>
    <col min="14" max="14" width="3.109375" style="2" customWidth="1"/>
    <col min="15" max="15" width="1.5546875" style="2" customWidth="1"/>
    <col min="16" max="16" width="2" style="2" customWidth="1"/>
    <col min="17" max="17" width="1.33203125" style="2" customWidth="1"/>
    <col min="18" max="18" width="4.33203125" style="2" customWidth="1"/>
    <col min="19" max="21" width="2.5546875" style="2" customWidth="1"/>
    <col min="22" max="22" width="2.88671875" style="2" customWidth="1"/>
    <col min="23" max="24" width="3.5546875" style="2" customWidth="1"/>
    <col min="25" max="25" width="4.109375" style="2" customWidth="1"/>
    <col min="26" max="26" width="3.33203125" style="1" customWidth="1"/>
    <col min="27" max="28" width="8.88671875" style="2"/>
    <col min="29" max="29" width="9.109375" style="2" bestFit="1" customWidth="1"/>
    <col min="30" max="16384" width="8.88671875" style="2"/>
  </cols>
  <sheetData>
    <row r="1" spans="1:29" ht="21.75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9" ht="33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9" ht="21.75" customHeight="1">
      <c r="A3" s="72" t="s">
        <v>1</v>
      </c>
      <c r="B3" s="42"/>
      <c r="C3" s="74">
        <f ca="1">NOW()</f>
        <v>44531.438292592589</v>
      </c>
      <c r="D3" s="74"/>
      <c r="E3" s="74"/>
      <c r="F3" s="74"/>
      <c r="G3" s="74"/>
      <c r="H3" s="75"/>
      <c r="J3" s="72" t="s">
        <v>2</v>
      </c>
      <c r="K3" s="69" t="s">
        <v>3</v>
      </c>
      <c r="L3" s="69"/>
      <c r="M3" s="69"/>
      <c r="N3" s="87" t="s">
        <v>36</v>
      </c>
      <c r="O3" s="87"/>
      <c r="P3" s="87"/>
      <c r="Q3" s="87"/>
      <c r="R3" s="87"/>
      <c r="S3" s="87"/>
      <c r="T3" s="87"/>
      <c r="U3" s="87"/>
      <c r="V3" s="87"/>
      <c r="W3" s="87"/>
      <c r="X3" s="87"/>
      <c r="Y3" s="88"/>
    </row>
    <row r="4" spans="1:29" ht="21.75" customHeight="1">
      <c r="A4" s="70" t="s">
        <v>35</v>
      </c>
      <c r="B4" s="71"/>
      <c r="C4" s="76"/>
      <c r="D4" s="76"/>
      <c r="E4" s="76"/>
      <c r="F4" s="76"/>
      <c r="G4" s="76"/>
      <c r="H4" s="77"/>
      <c r="I4" s="3"/>
      <c r="J4" s="63"/>
      <c r="K4" s="73" t="s">
        <v>4</v>
      </c>
      <c r="L4" s="73"/>
      <c r="M4" s="73"/>
      <c r="N4" s="66" t="s">
        <v>37</v>
      </c>
      <c r="O4" s="66"/>
      <c r="P4" s="66"/>
      <c r="Q4" s="66"/>
      <c r="R4" s="66"/>
      <c r="S4" s="66"/>
      <c r="T4" s="66" t="s">
        <v>5</v>
      </c>
      <c r="U4" s="66"/>
      <c r="V4" s="66"/>
      <c r="W4" s="66" t="s">
        <v>38</v>
      </c>
      <c r="X4" s="66"/>
      <c r="Y4" s="67"/>
    </row>
    <row r="5" spans="1:29" ht="21.75" customHeight="1">
      <c r="A5" s="63" t="s">
        <v>22</v>
      </c>
      <c r="B5" s="64"/>
      <c r="C5" s="43"/>
      <c r="D5" s="44"/>
      <c r="E5" s="45"/>
      <c r="F5" s="11" t="s">
        <v>6</v>
      </c>
      <c r="G5" s="61"/>
      <c r="H5" s="62"/>
      <c r="I5" s="6"/>
      <c r="J5" s="63"/>
      <c r="K5" s="73" t="s">
        <v>7</v>
      </c>
      <c r="L5" s="73"/>
      <c r="M5" s="73"/>
      <c r="N5" s="79" t="s">
        <v>43</v>
      </c>
      <c r="O5" s="80"/>
      <c r="P5" s="80"/>
      <c r="Q5" s="80"/>
      <c r="R5" s="80"/>
      <c r="S5" s="80"/>
      <c r="T5" s="80"/>
      <c r="U5" s="80"/>
      <c r="V5" s="80"/>
      <c r="W5" s="80"/>
      <c r="X5" s="80"/>
      <c r="Y5" s="81"/>
    </row>
    <row r="6" spans="1:29" ht="21.75" customHeight="1">
      <c r="A6" s="63" t="s">
        <v>24</v>
      </c>
      <c r="B6" s="64"/>
      <c r="C6" s="43"/>
      <c r="D6" s="44"/>
      <c r="E6" s="45"/>
      <c r="F6" s="11" t="s">
        <v>25</v>
      </c>
      <c r="G6" s="61"/>
      <c r="H6" s="62"/>
      <c r="I6" s="6"/>
      <c r="J6" s="63"/>
      <c r="K6" s="73" t="s">
        <v>9</v>
      </c>
      <c r="L6" s="73"/>
      <c r="M6" s="73"/>
      <c r="N6" s="79" t="s">
        <v>10</v>
      </c>
      <c r="O6" s="80"/>
      <c r="P6" s="80"/>
      <c r="Q6" s="80"/>
      <c r="R6" s="89"/>
      <c r="S6" s="66" t="s">
        <v>11</v>
      </c>
      <c r="T6" s="66"/>
      <c r="U6" s="66"/>
      <c r="V6" s="66" t="s">
        <v>39</v>
      </c>
      <c r="W6" s="66"/>
      <c r="X6" s="66"/>
      <c r="Y6" s="67"/>
    </row>
    <row r="7" spans="1:29" ht="21.75" customHeight="1" thickBot="1">
      <c r="A7" s="82" t="s">
        <v>8</v>
      </c>
      <c r="B7" s="83"/>
      <c r="C7" s="84" t="s">
        <v>23</v>
      </c>
      <c r="D7" s="85"/>
      <c r="E7" s="85"/>
      <c r="F7" s="85"/>
      <c r="G7" s="85"/>
      <c r="H7" s="86"/>
      <c r="I7" s="7"/>
      <c r="J7" s="78"/>
      <c r="K7" s="68" t="s">
        <v>12</v>
      </c>
      <c r="L7" s="68"/>
      <c r="M7" s="68"/>
      <c r="N7" s="58" t="s">
        <v>40</v>
      </c>
      <c r="O7" s="59"/>
      <c r="P7" s="59"/>
      <c r="Q7" s="59"/>
      <c r="R7" s="60"/>
      <c r="S7" s="14" t="s">
        <v>13</v>
      </c>
      <c r="T7" s="14"/>
      <c r="U7" s="14"/>
      <c r="V7" s="14" t="s">
        <v>41</v>
      </c>
      <c r="W7" s="14"/>
      <c r="X7" s="14"/>
      <c r="Y7" s="15"/>
    </row>
    <row r="8" spans="1:29" ht="4.5" customHeight="1" thickBot="1"/>
    <row r="9" spans="1:29" ht="23.25" customHeight="1">
      <c r="A9" s="49" t="s">
        <v>14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2"/>
    </row>
    <row r="10" spans="1:29" ht="29.25" customHeight="1" thickBot="1">
      <c r="A10" s="53" t="s">
        <v>15</v>
      </c>
      <c r="B10" s="54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7"/>
    </row>
    <row r="11" spans="1:29" ht="21.75" customHeight="1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5"/>
    </row>
    <row r="12" spans="1:29" ht="21.75" customHeight="1">
      <c r="A12" s="98" t="s">
        <v>26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100"/>
    </row>
    <row r="13" spans="1:29" ht="21.75" customHeight="1">
      <c r="A13" s="9" t="s">
        <v>16</v>
      </c>
      <c r="B13" s="24" t="s">
        <v>30</v>
      </c>
      <c r="C13" s="24"/>
      <c r="D13" s="24"/>
      <c r="E13" s="46"/>
      <c r="F13" s="23" t="s">
        <v>28</v>
      </c>
      <c r="G13" s="24"/>
      <c r="H13" s="24"/>
      <c r="I13" s="24"/>
      <c r="J13" s="46"/>
      <c r="K13" s="23" t="s">
        <v>29</v>
      </c>
      <c r="L13" s="24"/>
      <c r="M13" s="24"/>
      <c r="N13" s="24"/>
      <c r="O13" s="24"/>
      <c r="P13" s="24"/>
      <c r="Q13" s="46"/>
      <c r="R13" s="5" t="s">
        <v>18</v>
      </c>
      <c r="S13" s="23" t="s">
        <v>21</v>
      </c>
      <c r="T13" s="24"/>
      <c r="U13" s="24"/>
      <c r="V13" s="46"/>
      <c r="W13" s="23" t="s">
        <v>17</v>
      </c>
      <c r="X13" s="24"/>
      <c r="Y13" s="25"/>
    </row>
    <row r="14" spans="1:29" ht="21.75" customHeight="1">
      <c r="A14" s="8">
        <v>1</v>
      </c>
      <c r="B14" s="34"/>
      <c r="C14" s="26"/>
      <c r="D14" s="26"/>
      <c r="E14" s="27"/>
      <c r="F14" s="96"/>
      <c r="G14" s="47"/>
      <c r="H14" s="47"/>
      <c r="I14" s="47"/>
      <c r="J14" s="48"/>
      <c r="K14" s="34"/>
      <c r="L14" s="26"/>
      <c r="M14" s="26"/>
      <c r="N14" s="26"/>
      <c r="O14" s="26"/>
      <c r="P14" s="26"/>
      <c r="Q14" s="27"/>
      <c r="R14" s="10"/>
      <c r="S14" s="28"/>
      <c r="T14" s="29"/>
      <c r="U14" s="29"/>
      <c r="V14" s="30"/>
      <c r="W14" s="28">
        <f>R14*S14</f>
        <v>0</v>
      </c>
      <c r="X14" s="29"/>
      <c r="Y14" s="111"/>
      <c r="AC14" s="12"/>
    </row>
    <row r="15" spans="1:29" ht="21.75" customHeight="1">
      <c r="A15" s="8">
        <v>2</v>
      </c>
      <c r="B15" s="34"/>
      <c r="C15" s="26"/>
      <c r="D15" s="26"/>
      <c r="E15" s="27"/>
      <c r="F15" s="96"/>
      <c r="G15" s="47"/>
      <c r="H15" s="47"/>
      <c r="I15" s="47"/>
      <c r="J15" s="48"/>
      <c r="K15" s="34"/>
      <c r="L15" s="26"/>
      <c r="M15" s="26"/>
      <c r="N15" s="26"/>
      <c r="O15" s="26"/>
      <c r="P15" s="26"/>
      <c r="Q15" s="27"/>
      <c r="R15" s="10"/>
      <c r="S15" s="28"/>
      <c r="T15" s="29"/>
      <c r="U15" s="29"/>
      <c r="V15" s="30"/>
      <c r="W15" s="28">
        <f>R15*S15</f>
        <v>0</v>
      </c>
      <c r="X15" s="29"/>
      <c r="Y15" s="111"/>
    </row>
    <row r="16" spans="1:29" ht="21.75" customHeight="1">
      <c r="A16" s="8">
        <v>3</v>
      </c>
      <c r="B16" s="47"/>
      <c r="C16" s="47"/>
      <c r="D16" s="47"/>
      <c r="E16" s="48"/>
      <c r="F16" s="97"/>
      <c r="G16" s="91"/>
      <c r="H16" s="91"/>
      <c r="I16" s="91"/>
      <c r="J16" s="92"/>
      <c r="K16" s="34"/>
      <c r="L16" s="26"/>
      <c r="M16" s="26"/>
      <c r="N16" s="26"/>
      <c r="O16" s="26"/>
      <c r="P16" s="26"/>
      <c r="Q16" s="27"/>
      <c r="R16" s="10"/>
      <c r="S16" s="28"/>
      <c r="T16" s="29"/>
      <c r="U16" s="29"/>
      <c r="V16" s="30"/>
      <c r="W16" s="23">
        <f t="shared" ref="W16:W24" si="0">SUM(R16*S16)</f>
        <v>0</v>
      </c>
      <c r="X16" s="24"/>
      <c r="Y16" s="25"/>
    </row>
    <row r="17" spans="1:25" ht="21.75" customHeight="1">
      <c r="A17" s="8">
        <v>4</v>
      </c>
      <c r="B17" s="91"/>
      <c r="C17" s="91"/>
      <c r="D17" s="91"/>
      <c r="E17" s="92"/>
      <c r="F17" s="96"/>
      <c r="G17" s="47"/>
      <c r="H17" s="47"/>
      <c r="I17" s="47"/>
      <c r="J17" s="48"/>
      <c r="K17" s="34"/>
      <c r="L17" s="26"/>
      <c r="M17" s="26"/>
      <c r="N17" s="26"/>
      <c r="O17" s="26"/>
      <c r="P17" s="26"/>
      <c r="Q17" s="27"/>
      <c r="R17" s="10"/>
      <c r="S17" s="28"/>
      <c r="T17" s="29"/>
      <c r="U17" s="29"/>
      <c r="V17" s="30"/>
      <c r="W17" s="23">
        <f t="shared" si="0"/>
        <v>0</v>
      </c>
      <c r="X17" s="24"/>
      <c r="Y17" s="25"/>
    </row>
    <row r="18" spans="1:25" ht="21.75" customHeight="1">
      <c r="A18" s="8">
        <v>5</v>
      </c>
      <c r="B18" s="26"/>
      <c r="C18" s="26"/>
      <c r="D18" s="26"/>
      <c r="E18" s="27"/>
      <c r="F18" s="96"/>
      <c r="G18" s="47"/>
      <c r="H18" s="47"/>
      <c r="I18" s="47"/>
      <c r="J18" s="48"/>
      <c r="K18" s="34"/>
      <c r="L18" s="26"/>
      <c r="M18" s="26"/>
      <c r="N18" s="26"/>
      <c r="O18" s="26"/>
      <c r="P18" s="26"/>
      <c r="Q18" s="27"/>
      <c r="R18" s="10"/>
      <c r="S18" s="28"/>
      <c r="T18" s="29"/>
      <c r="U18" s="29"/>
      <c r="V18" s="30"/>
      <c r="W18" s="23">
        <f t="shared" si="0"/>
        <v>0</v>
      </c>
      <c r="X18" s="24"/>
      <c r="Y18" s="25"/>
    </row>
    <row r="19" spans="1:25" ht="21.75" customHeight="1">
      <c r="A19" s="8">
        <v>6</v>
      </c>
      <c r="B19" s="26"/>
      <c r="C19" s="26"/>
      <c r="D19" s="26"/>
      <c r="E19" s="27"/>
      <c r="F19" s="34"/>
      <c r="G19" s="26"/>
      <c r="H19" s="26"/>
      <c r="I19" s="26"/>
      <c r="J19" s="27"/>
      <c r="K19" s="34"/>
      <c r="L19" s="26"/>
      <c r="M19" s="26"/>
      <c r="N19" s="26"/>
      <c r="O19" s="26"/>
      <c r="P19" s="26"/>
      <c r="Q19" s="27"/>
      <c r="R19" s="10"/>
      <c r="S19" s="28"/>
      <c r="T19" s="29"/>
      <c r="U19" s="29"/>
      <c r="V19" s="30"/>
      <c r="W19" s="23">
        <f t="shared" si="0"/>
        <v>0</v>
      </c>
      <c r="X19" s="24"/>
      <c r="Y19" s="25"/>
    </row>
    <row r="20" spans="1:25" ht="21.75" customHeight="1">
      <c r="A20" s="8">
        <v>7</v>
      </c>
      <c r="B20" s="26"/>
      <c r="C20" s="26"/>
      <c r="D20" s="26"/>
      <c r="E20" s="27"/>
      <c r="F20" s="34"/>
      <c r="G20" s="26"/>
      <c r="H20" s="26"/>
      <c r="I20" s="26"/>
      <c r="J20" s="27"/>
      <c r="K20" s="34"/>
      <c r="L20" s="26"/>
      <c r="M20" s="26"/>
      <c r="N20" s="26"/>
      <c r="O20" s="26"/>
      <c r="P20" s="26"/>
      <c r="Q20" s="27"/>
      <c r="R20" s="10"/>
      <c r="S20" s="28"/>
      <c r="T20" s="29"/>
      <c r="U20" s="29"/>
      <c r="V20" s="30"/>
      <c r="W20" s="23">
        <f t="shared" si="0"/>
        <v>0</v>
      </c>
      <c r="X20" s="24"/>
      <c r="Y20" s="25"/>
    </row>
    <row r="21" spans="1:25" ht="21.75" customHeight="1">
      <c r="A21" s="8">
        <v>8</v>
      </c>
      <c r="B21" s="26"/>
      <c r="C21" s="26"/>
      <c r="D21" s="26"/>
      <c r="E21" s="27"/>
      <c r="F21" s="34"/>
      <c r="G21" s="26"/>
      <c r="H21" s="26"/>
      <c r="I21" s="26"/>
      <c r="J21" s="27"/>
      <c r="K21" s="34"/>
      <c r="L21" s="26"/>
      <c r="M21" s="26"/>
      <c r="N21" s="26"/>
      <c r="O21" s="26"/>
      <c r="P21" s="26"/>
      <c r="Q21" s="27"/>
      <c r="R21" s="10"/>
      <c r="S21" s="28"/>
      <c r="T21" s="29"/>
      <c r="U21" s="29"/>
      <c r="V21" s="30"/>
      <c r="W21" s="23">
        <f t="shared" si="0"/>
        <v>0</v>
      </c>
      <c r="X21" s="24"/>
      <c r="Y21" s="25"/>
    </row>
    <row r="22" spans="1:25" ht="21.75" customHeight="1">
      <c r="A22" s="8">
        <v>9</v>
      </c>
      <c r="B22" s="26"/>
      <c r="C22" s="26"/>
      <c r="D22" s="26"/>
      <c r="E22" s="27"/>
      <c r="F22" s="34"/>
      <c r="G22" s="26"/>
      <c r="H22" s="26"/>
      <c r="I22" s="26"/>
      <c r="J22" s="27"/>
      <c r="K22" s="34"/>
      <c r="L22" s="26"/>
      <c r="M22" s="26"/>
      <c r="N22" s="26"/>
      <c r="O22" s="26"/>
      <c r="P22" s="26"/>
      <c r="Q22" s="27"/>
      <c r="R22" s="10"/>
      <c r="S22" s="28"/>
      <c r="T22" s="29"/>
      <c r="U22" s="29"/>
      <c r="V22" s="30"/>
      <c r="W22" s="23">
        <f t="shared" si="0"/>
        <v>0</v>
      </c>
      <c r="X22" s="24"/>
      <c r="Y22" s="25"/>
    </row>
    <row r="23" spans="1:25" ht="21.75" customHeight="1">
      <c r="A23" s="8">
        <v>10</v>
      </c>
      <c r="B23" s="26"/>
      <c r="C23" s="26"/>
      <c r="D23" s="26"/>
      <c r="E23" s="27"/>
      <c r="F23" s="34"/>
      <c r="G23" s="26"/>
      <c r="H23" s="26"/>
      <c r="I23" s="26"/>
      <c r="J23" s="27"/>
      <c r="K23" s="34"/>
      <c r="L23" s="26"/>
      <c r="M23" s="26"/>
      <c r="N23" s="26"/>
      <c r="O23" s="26"/>
      <c r="P23" s="26"/>
      <c r="Q23" s="27"/>
      <c r="R23" s="10"/>
      <c r="S23" s="28"/>
      <c r="T23" s="29"/>
      <c r="U23" s="29"/>
      <c r="V23" s="30"/>
      <c r="W23" s="23">
        <f t="shared" si="0"/>
        <v>0</v>
      </c>
      <c r="X23" s="24"/>
      <c r="Y23" s="25"/>
    </row>
    <row r="24" spans="1:25" ht="21.75" customHeight="1" thickBot="1">
      <c r="A24" s="8"/>
      <c r="B24" s="26"/>
      <c r="C24" s="26"/>
      <c r="D24" s="26"/>
      <c r="E24" s="27"/>
      <c r="F24" s="35"/>
      <c r="G24" s="36"/>
      <c r="H24" s="36"/>
      <c r="I24" s="36"/>
      <c r="J24" s="37"/>
      <c r="K24" s="35"/>
      <c r="L24" s="36"/>
      <c r="M24" s="36"/>
      <c r="N24" s="36"/>
      <c r="O24" s="36"/>
      <c r="P24" s="36"/>
      <c r="Q24" s="37"/>
      <c r="R24" s="10"/>
      <c r="S24" s="28"/>
      <c r="T24" s="29"/>
      <c r="U24" s="29"/>
      <c r="V24" s="30"/>
      <c r="W24" s="23">
        <f t="shared" si="0"/>
        <v>0</v>
      </c>
      <c r="X24" s="24"/>
      <c r="Y24" s="25"/>
    </row>
    <row r="25" spans="1:25" ht="21.75" customHeight="1" thickBot="1">
      <c r="A25" s="31" t="s">
        <v>19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8">
        <f>SUM(W14:Y24)</f>
        <v>0</v>
      </c>
      <c r="S25" s="39"/>
      <c r="T25" s="39"/>
      <c r="U25" s="39"/>
      <c r="V25" s="39"/>
      <c r="W25" s="39"/>
      <c r="X25" s="39"/>
      <c r="Y25" s="40"/>
    </row>
    <row r="26" spans="1:25" ht="21.75" customHeight="1">
      <c r="A26" s="41" t="s">
        <v>33</v>
      </c>
      <c r="B26" s="42"/>
      <c r="C26" s="42"/>
      <c r="D26" s="42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9"/>
    </row>
    <row r="27" spans="1:25" ht="21.75" customHeight="1" thickBot="1">
      <c r="A27" s="110" t="s">
        <v>34</v>
      </c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3" t="s">
        <v>0</v>
      </c>
      <c r="M27" s="13"/>
      <c r="N27" s="13"/>
      <c r="O27" s="13"/>
      <c r="P27" s="14"/>
      <c r="Q27" s="14"/>
      <c r="R27" s="14"/>
      <c r="S27" s="14"/>
      <c r="T27" s="14"/>
      <c r="U27" s="14"/>
      <c r="V27" s="14"/>
      <c r="W27" s="14"/>
      <c r="X27" s="14"/>
      <c r="Y27" s="15"/>
    </row>
    <row r="28" spans="1:25" ht="21.75" customHeight="1" thickBot="1">
      <c r="A28" s="16" t="s">
        <v>27</v>
      </c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9"/>
    </row>
    <row r="29" spans="1:25" ht="21.75" customHeight="1">
      <c r="A29" s="20" t="s">
        <v>32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</row>
    <row r="30" spans="1:25" ht="21.75" customHeight="1">
      <c r="A30" s="101" t="s">
        <v>31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3"/>
    </row>
    <row r="31" spans="1:25" ht="29.25" customHeight="1" thickBot="1">
      <c r="A31" s="104" t="s">
        <v>42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6"/>
    </row>
    <row r="32" spans="1:25" ht="3" customHeight="1">
      <c r="A32" s="107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4"/>
    </row>
    <row r="33" spans="1:25" ht="3.7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</sheetData>
  <sheetProtection selectLockedCells="1"/>
  <mergeCells count="111">
    <mergeCell ref="S17:V17"/>
    <mergeCell ref="W16:Y16"/>
    <mergeCell ref="S14:V14"/>
    <mergeCell ref="W14:Y14"/>
    <mergeCell ref="B19:E19"/>
    <mergeCell ref="B24:E24"/>
    <mergeCell ref="K13:Q13"/>
    <mergeCell ref="K14:Q14"/>
    <mergeCell ref="K15:Q15"/>
    <mergeCell ref="K16:Q16"/>
    <mergeCell ref="K17:Q17"/>
    <mergeCell ref="K18:Q18"/>
    <mergeCell ref="K19:Q19"/>
    <mergeCell ref="K20:Q20"/>
    <mergeCell ref="K21:Q21"/>
    <mergeCell ref="K22:Q22"/>
    <mergeCell ref="K23:Q23"/>
    <mergeCell ref="K24:Q24"/>
    <mergeCell ref="F19:J19"/>
    <mergeCell ref="F20:J20"/>
    <mergeCell ref="F21:J21"/>
    <mergeCell ref="B20:E20"/>
    <mergeCell ref="W15:Y15"/>
    <mergeCell ref="S16:V16"/>
    <mergeCell ref="A33:Y33"/>
    <mergeCell ref="B17:E17"/>
    <mergeCell ref="B18:E18"/>
    <mergeCell ref="A11:Y11"/>
    <mergeCell ref="F14:J14"/>
    <mergeCell ref="F15:J15"/>
    <mergeCell ref="F16:J16"/>
    <mergeCell ref="F17:J17"/>
    <mergeCell ref="F18:J18"/>
    <mergeCell ref="A12:Y12"/>
    <mergeCell ref="S13:V13"/>
    <mergeCell ref="A30:Y30"/>
    <mergeCell ref="A31:Y31"/>
    <mergeCell ref="A32:X32"/>
    <mergeCell ref="E26:Y26"/>
    <mergeCell ref="A27:D27"/>
    <mergeCell ref="E27:K27"/>
    <mergeCell ref="S19:V19"/>
    <mergeCell ref="W19:Y19"/>
    <mergeCell ref="W13:Y13"/>
    <mergeCell ref="W17:Y17"/>
    <mergeCell ref="S18:V18"/>
    <mergeCell ref="W18:Y18"/>
    <mergeCell ref="S15:V15"/>
    <mergeCell ref="A1:Y2"/>
    <mergeCell ref="W4:Y4"/>
    <mergeCell ref="K7:M7"/>
    <mergeCell ref="K3:M3"/>
    <mergeCell ref="A4:B4"/>
    <mergeCell ref="A3:B3"/>
    <mergeCell ref="N4:S4"/>
    <mergeCell ref="T4:V4"/>
    <mergeCell ref="K4:M4"/>
    <mergeCell ref="C3:H3"/>
    <mergeCell ref="C4:H4"/>
    <mergeCell ref="G5:H5"/>
    <mergeCell ref="V7:Y7"/>
    <mergeCell ref="J3:J7"/>
    <mergeCell ref="K5:M5"/>
    <mergeCell ref="N5:Y5"/>
    <mergeCell ref="S6:U6"/>
    <mergeCell ref="V6:Y6"/>
    <mergeCell ref="A5:B5"/>
    <mergeCell ref="A7:B7"/>
    <mergeCell ref="C7:H7"/>
    <mergeCell ref="N3:Y3"/>
    <mergeCell ref="K6:M6"/>
    <mergeCell ref="N6:R6"/>
    <mergeCell ref="C5:E5"/>
    <mergeCell ref="B13:E13"/>
    <mergeCell ref="B14:E14"/>
    <mergeCell ref="B15:E15"/>
    <mergeCell ref="B16:E16"/>
    <mergeCell ref="A9:B9"/>
    <mergeCell ref="C9:Y9"/>
    <mergeCell ref="A10:B10"/>
    <mergeCell ref="C10:Y10"/>
    <mergeCell ref="N7:R7"/>
    <mergeCell ref="F13:J13"/>
    <mergeCell ref="S7:U7"/>
    <mergeCell ref="G6:H6"/>
    <mergeCell ref="A6:B6"/>
    <mergeCell ref="C6:E6"/>
    <mergeCell ref="L27:O27"/>
    <mergeCell ref="P27:Y27"/>
    <mergeCell ref="A28:D28"/>
    <mergeCell ref="E28:Y28"/>
    <mergeCell ref="A29:Y29"/>
    <mergeCell ref="W20:Y20"/>
    <mergeCell ref="W21:Y21"/>
    <mergeCell ref="W22:Y22"/>
    <mergeCell ref="W23:Y23"/>
    <mergeCell ref="W24:Y24"/>
    <mergeCell ref="B21:E21"/>
    <mergeCell ref="S21:V21"/>
    <mergeCell ref="S22:V22"/>
    <mergeCell ref="S23:V23"/>
    <mergeCell ref="S20:V20"/>
    <mergeCell ref="A25:Q25"/>
    <mergeCell ref="S24:V24"/>
    <mergeCell ref="B22:E22"/>
    <mergeCell ref="B23:E23"/>
    <mergeCell ref="F22:J22"/>
    <mergeCell ref="F23:J23"/>
    <mergeCell ref="F24:J24"/>
    <mergeCell ref="R25:Y25"/>
    <mergeCell ref="A26:D26"/>
  </mergeCells>
  <phoneticPr fontId="2" type="noConversion"/>
  <printOptions horizontalCentered="1" verticalCentered="1"/>
  <pageMargins left="0" right="0" top="0.55118110236220474" bottom="0.55118110236220474" header="0.31496062992125984" footer="0.31496062992125984"/>
  <pageSetup paperSize="9" orientation="portrait" r:id="rId1"/>
  <headerFooter alignWithMargins="0"/>
  <ignoredErrors>
    <ignoredError sqref="W16:W23 W2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85725</xdr:colOff>
                    <xdr:row>8</xdr:row>
                    <xdr:rowOff>28575</xdr:rowOff>
                  </from>
                  <to>
                    <xdr:col>6</xdr:col>
                    <xdr:colOff>219075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8</xdr:row>
                    <xdr:rowOff>28575</xdr:rowOff>
                  </from>
                  <to>
                    <xdr:col>10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12</xdr:col>
                    <xdr:colOff>38100</xdr:colOff>
                    <xdr:row>8</xdr:row>
                    <xdr:rowOff>28575</xdr:rowOff>
                  </from>
                  <to>
                    <xdr:col>15</xdr:col>
                    <xdr:colOff>152400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95250</xdr:colOff>
                    <xdr:row>9</xdr:row>
                    <xdr:rowOff>57150</xdr:rowOff>
                  </from>
                  <to>
                    <xdr:col>4</xdr:col>
                    <xdr:colOff>647700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66675</xdr:rowOff>
                  </from>
                  <to>
                    <xdr:col>7</xdr:col>
                    <xdr:colOff>695325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17</xdr:col>
                    <xdr:colOff>76200</xdr:colOff>
                    <xdr:row>8</xdr:row>
                    <xdr:rowOff>28575</xdr:rowOff>
                  </from>
                  <to>
                    <xdr:col>19</xdr:col>
                    <xdr:colOff>171450</xdr:colOff>
                    <xdr:row>8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FAX 주문서</vt:lpstr>
      <vt:lpstr>'FAX 주문서'!Print_Area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kitty</dc:creator>
  <cp:lastModifiedBy>WISA</cp:lastModifiedBy>
  <cp:lastPrinted>2018-08-30T09:06:03Z</cp:lastPrinted>
  <dcterms:created xsi:type="dcterms:W3CDTF">2006-06-07T05:51:27Z</dcterms:created>
  <dcterms:modified xsi:type="dcterms:W3CDTF">2021-12-01T01:31:26Z</dcterms:modified>
</cp:coreProperties>
</file>